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alification Matrix" sheetId="1" state="visible" r:id="rId3"/>
    <sheet name="ESP Audit Check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<sst xmlns="http://schemas.openxmlformats.org/spreadsheetml/2006/main" count="96" uniqueCount="94">
  <si>
    <t xml:space="preserve">QUALIFIED PERSON TRAINING MATRIX</t>
  </si>
  <si>
    <t xml:space="preserve">Track NFPA 70E qualification by worker and task class · 70eGuide.com</t>
  </si>
  <si>
    <t xml:space="preserve">HOW TO USE</t>
  </si>
  <si>
    <t xml:space="preserve">• Yellow cells are for you to fill in. One row per worker.</t>
  </si>
  <si>
    <t xml:space="preserve">• Qualification is TASK-SPECIFIC. A worker may be qualified for one equipment class and not another.</t>
  </si>
  <si>
    <t xml:space="preserve">• A state license, journeyman card, or years of experience does NOT by itself establish qualification.</t>
  </si>
  <si>
    <t xml:space="preserve">• Enter dates as YYYY-MM-DD. The Status column calculates automatically from Refresher Due.</t>
  </si>
  <si>
    <t xml:space="preserve">• Row 9 is an example. Delete it before use.</t>
  </si>
  <si>
    <t xml:space="preserve">Worker name</t>
  </si>
  <si>
    <t xml:space="preserve">Job title</t>
  </si>
  <si>
    <t xml:space="preserve">Employer / contractor</t>
  </si>
  <si>
    <t xml:space="preserve">Classroom 70E training (date)</t>
  </si>
  <si>
    <t xml:space="preserve">Refresher due</t>
  </si>
  <si>
    <t xml:space="preserve">Status</t>
  </si>
  <si>
    <t xml:space="preserve">Demonstrated skills verified by</t>
  </si>
  <si>
    <t xml:space="preserve">Date verified</t>
  </si>
  <si>
    <t xml:space="preserve">Equipment classes qualified for</t>
  </si>
  <si>
    <t xml:space="preserve">Emergency response / CPR current</t>
  </si>
  <si>
    <t xml:space="preserve">Notes</t>
  </si>
  <si>
    <t xml:space="preserve">A. Sample (delete row)</t>
  </si>
  <si>
    <t xml:space="preserve">Maintenance Electrician</t>
  </si>
  <si>
    <t xml:space="preserve">In-house</t>
  </si>
  <si>
    <t xml:space="preserve">2025-03-14</t>
  </si>
  <si>
    <t xml:space="preserve">2028-03-14</t>
  </si>
  <si>
    <t xml:space="preserve">R. Hauf, CSP</t>
  </si>
  <si>
    <t xml:space="preserve">480V MCC; 120/208 panelboards</t>
  </si>
  <si>
    <t xml:space="preserve">Yes</t>
  </si>
  <si>
    <t xml:space="preserve">Not qualified for MV switchgear</t>
  </si>
  <si>
    <t xml:space="preserve">ANNUAL ELECTRICAL SAFETY PROGRAM AUDIT</t>
  </si>
  <si>
    <t xml:space="preserve">Audit your written program and field implementation · 70eGuide.com</t>
  </si>
  <si>
    <t xml:space="preserve">• Score each item: 2 = fully implemented, 1 = partial, 0 = absent, N/A = not applicable.</t>
  </si>
  <si>
    <t xml:space="preserve">• NFPA 70E expects the program to be audited periodically and field work observed against it.</t>
  </si>
  <si>
    <t xml:space="preserve">• The Score summary at the top calculates automatically. Anything scoring 0 is your priority list.</t>
  </si>
  <si>
    <t xml:space="preserve">SCORE SUMMARY</t>
  </si>
  <si>
    <t xml:space="preserve">Total score</t>
  </si>
  <si>
    <t xml:space="preserve">Max possible</t>
  </si>
  <si>
    <t xml:space="preserve">Percent</t>
  </si>
  <si>
    <t xml:space="preserve">#</t>
  </si>
  <si>
    <t xml:space="preserve">Audit item</t>
  </si>
  <si>
    <t xml:space="preserve">Score (2/1/0/N/A)</t>
  </si>
  <si>
    <t xml:space="preserve">Evidence reviewed</t>
  </si>
  <si>
    <t xml:space="preserve">Gap / finding</t>
  </si>
  <si>
    <t xml:space="preserve">Owner</t>
  </si>
  <si>
    <t xml:space="preserve">Target date</t>
  </si>
  <si>
    <t xml:space="preserve">1. Program Document</t>
  </si>
  <si>
    <t xml:space="preserve">Written electrical safety program exists and is dated</t>
  </si>
  <si>
    <t xml:space="preserve">Program names a responsible administrator by title</t>
  </si>
  <si>
    <t xml:space="preserve">Program references the NFPA 70E edition your site has adopted</t>
  </si>
  <si>
    <t xml:space="preserve">Program reviewed within the last 3 years</t>
  </si>
  <si>
    <t xml:space="preserve">Program covers contractors as well as employees</t>
  </si>
  <si>
    <t xml:space="preserve">2. Qualification and Training</t>
  </si>
  <si>
    <t xml:space="preserve">Qualified persons designated in writing, by task class</t>
  </si>
  <si>
    <t xml:space="preserve">Classroom 70E training documented and within refresher cycle</t>
  </si>
  <si>
    <t xml:space="preserve">Demonstrated-skills verification recorded (not just attendance)</t>
  </si>
  <si>
    <t xml:space="preserve">Unqualified persons trained on approach boundaries and restrictions</t>
  </si>
  <si>
    <t xml:space="preserve">Emergency response / CPR / AED training current for required personnel</t>
  </si>
  <si>
    <t xml:space="preserve">Training delivered in the language workers actually use</t>
  </si>
  <si>
    <t xml:space="preserve">3. Risk Assessment</t>
  </si>
  <si>
    <t xml:space="preserve">Shock risk assessment procedure documented</t>
  </si>
  <si>
    <t xml:space="preserve">Arc flash risk assessment procedure documented</t>
  </si>
  <si>
    <t xml:space="preserve">Incident energy analysis or table method applied consistently</t>
  </si>
  <si>
    <t xml:space="preserve">Study current and reflects the system as actually built</t>
  </si>
  <si>
    <t xml:space="preserve">Equipment labels present, legible, and consistent with the study</t>
  </si>
  <si>
    <t xml:space="preserve">Condition of maintenance considered in the assessment</t>
  </si>
  <si>
    <t xml:space="preserve">4. Electrically Safe Work Condition</t>
  </si>
  <si>
    <t xml:space="preserve">Written LOTO procedure integrated with electrical verification</t>
  </si>
  <si>
    <t xml:space="preserve">Test-before-touch required and enforced on every conductor</t>
  </si>
  <si>
    <t xml:space="preserve">Test instrument rated for the circuit and verified before/after use</t>
  </si>
  <si>
    <t xml:space="preserve">Stored energy (capacitors, DC bus, batteries) addressed</t>
  </si>
  <si>
    <t xml:space="preserve">Multiple/alternate sources and backfeed addressed</t>
  </si>
  <si>
    <t xml:space="preserve">5. Energized Work</t>
  </si>
  <si>
    <t xml:space="preserve">Energized work permit form in use</t>
  </si>
  <si>
    <t xml:space="preserve">Justification limited to increased hazard or infeasibility</t>
  </si>
  <si>
    <t xml:space="preserve">Schedule/cost explicitly excluded as justification</t>
  </si>
  <si>
    <t xml:space="preserve">Permits approved by required signatories before work</t>
  </si>
  <si>
    <t xml:space="preserve">Additional-person (standby) requirement addressed in the permit</t>
  </si>
  <si>
    <t xml:space="preserve">Diagnostic vs. repair boundary understood and enforced</t>
  </si>
  <si>
    <t xml:space="preserve">6. PPE</t>
  </si>
  <si>
    <t xml:space="preserve">PPE selection method documented and task-specific</t>
  </si>
  <si>
    <t xml:space="preserve">Arc-rated clothing inventory matches assessed exposures</t>
  </si>
  <si>
    <t xml:space="preserve">Rubber insulating gloves — class AND length specified per task</t>
  </si>
  <si>
    <t xml:space="preserve">Glove and sleeve inspection and retest program in place</t>
  </si>
  <si>
    <t xml:space="preserve">Contact thermal hazard addressed in hand protection selection</t>
  </si>
  <si>
    <t xml:space="preserve">PPE conformity assessment method captured in procurement</t>
  </si>
  <si>
    <t xml:space="preserve">PPE inspected before use; defective items removed</t>
  </si>
  <si>
    <t xml:space="preserve">7. Contractors</t>
  </si>
  <si>
    <t xml:space="preserve">Host/contract employer information exchange documented both ways</t>
  </si>
  <si>
    <t xml:space="preserve">Contractor qualification verified before mobilization</t>
  </si>
  <si>
    <t xml:space="preserve">Hazards discovered by contractors reported back and logged</t>
  </si>
  <si>
    <t xml:space="preserve">8. Field Verification</t>
  </si>
  <si>
    <t xml:space="preserve">Field observations of energized work conducted this cycle</t>
  </si>
  <si>
    <t xml:space="preserve">Working space in front of equipment clear and maintained</t>
  </si>
  <si>
    <t xml:space="preserve">Panels labeled; directories accurate</t>
  </si>
  <si>
    <t xml:space="preserve">Findings from last audit closed out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</si>
</sst>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2E4F"/>
      <name val="Arial"/>
      <family val="0"/>
      <charset val="1"/>
    </font>
    <font>
      <sz val="10"/>
      <color rgb="FF475569"/>
      <name val="Arial"/>
      <family val="0"/>
      <charset val="1"/>
    </font>
    <font>
      <b val="true"/>
      <sz val="10"/>
      <color rgb="FF0F2E4F"/>
      <name val="Arial"/>
      <family val="0"/>
      <charset val="1"/>
    </font>
    <font>
      <sz val="9"/>
      <color rgb="FF47556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F2E4F"/>
      <name val="Arial"/>
      <family val="0"/>
      <charset val="1"/>
    </font>
    <font>
      <b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5799"/>
        <bgColor rgb="FF475569"/>
      </patternFill>
    </fill>
    <fill>
      <patternFill patternType="solid">
        <fgColor rgb="FFFFF7E0"/>
        <bgColor rgb="FFF4F6F8"/>
      </patternFill>
    </fill>
    <fill>
      <patternFill patternType="solid">
        <fgColor rgb="FFF4F6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8D4E0"/>
      </left>
      <right style="thin">
        <color rgb="FFC8D4E0"/>
      </right>
      <top style="thin">
        <color rgb="FFC8D4E0"/>
      </top>
      <bottom style="thin">
        <color rgb="FFC8D4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0"/>
      <rgbColor rgb="FFF4F6F8"/>
      <rgbColor rgb="FF660066"/>
      <rgbColor rgb="FFFF8080"/>
      <rgbColor rgb="FF1E5799"/>
      <rgbColor rgb="FFC8D4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F2E4F"/>
      <rgbColor rgb="FF339966"/>
      <rgbColor rgb="FF003300"/>
      <rgbColor rgb="FF333300"/>
      <rgbColor rgb="FF993300"/>
      <rgbColor rgb="FF993366"/>
      <rgbColor rgb="FF4755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20"/>
    <col collapsed="false" customWidth="true" hidden="false" outlineLevel="0" max="4" min="4" style="0" width="17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22"/>
    <col collapsed="false" customWidth="true" hidden="false" outlineLevel="0" max="8" min="8" style="0" width="13"/>
    <col collapsed="false" customWidth="true" hidden="false" outlineLevel="0" max="9" min="9" style="0" width="30"/>
    <col collapsed="false" customWidth="true" hidden="false" outlineLevel="0" max="10" min="10" style="0" width="16"/>
    <col collapsed="false" customWidth="true" hidden="false" outlineLevel="0" max="11" min="11" style="0" width="2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5" hidden="false" customHeight="fals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false" ht="15" hidden="false" customHeight="false" outlineLevel="0" collapsed="false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false" ht="15" hidden="false" customHeight="false" outlineLevel="0" collapsed="false">
      <c r="A8" s="4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customFormat="false" ht="15" hidden="false" customHeight="false" outlineLevel="0" collapsed="false">
      <c r="A9" s="4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1" customFormat="false" ht="33.75" hidden="false" customHeight="true" outlineLevel="0" collapsed="false">
      <c r="A11" s="5" t="s">
        <v>8</v>
      </c>
      <c r="B11" s="5" t="s">
        <v>9</v>
      </c>
      <c r="C11" s="5" t="s">
        <v>10</v>
      </c>
      <c r="D11" s="5" t="s">
        <v>11</v>
      </c>
      <c r="E11" s="5" t="s">
        <v>12</v>
      </c>
      <c r="F11" s="5" t="s">
        <v>13</v>
      </c>
      <c r="G11" s="5" t="s">
        <v>14</v>
      </c>
      <c r="H11" s="5" t="s">
        <v>15</v>
      </c>
      <c r="I11" s="5" t="s">
        <v>16</v>
      </c>
      <c r="J11" s="5" t="s">
        <v>17</v>
      </c>
      <c r="K11" s="5" t="s">
        <v>18</v>
      </c>
    </row>
    <row r="12" customFormat="false" ht="15" hidden="false" customHeight="false" outlineLevel="0" collapsed="false">
      <c r="A12" s="6" t="s">
        <v>19</v>
      </c>
      <c r="B12" s="6" t="s">
        <v>20</v>
      </c>
      <c r="C12" s="6" t="s">
        <v>21</v>
      </c>
      <c r="D12" s="6" t="s">
        <v>22</v>
      </c>
      <c r="E12" s="6" t="s">
        <v>23</v>
      </c>
      <c r="F12" s="7" t="str">
        <f aca="true">IF(E12="","",IF(E12&lt;TODAY(),"EXPIRED",IF(E12&lt;TODAY()+90,"DUE SOON","Current")))</f>
        <v>Current</v>
      </c>
      <c r="G12" s="6" t="s">
        <v>24</v>
      </c>
      <c r="H12" s="6" t="s">
        <v>22</v>
      </c>
      <c r="I12" s="6" t="s">
        <v>25</v>
      </c>
      <c r="J12" s="6" t="s">
        <v>26</v>
      </c>
      <c r="K12" s="6" t="s">
        <v>27</v>
      </c>
    </row>
    <row r="13" customFormat="false" ht="15" hidden="false" customHeight="false" outlineLevel="0" collapsed="false">
      <c r="A13" s="8"/>
      <c r="B13" s="8"/>
      <c r="C13" s="8"/>
      <c r="D13" s="8"/>
      <c r="E13" s="8"/>
      <c r="F13" s="7" t="str">
        <f aca="true">IF(E13="","",IF(E13&lt;TODAY(),"EXPIRED",IF(E13&lt;TODAY()+90,"DUE SOON","Current")))</f>
        <v/>
      </c>
      <c r="G13" s="8"/>
      <c r="H13" s="8"/>
      <c r="I13" s="8"/>
      <c r="J13" s="8"/>
      <c r="K13" s="8"/>
    </row>
    <row r="14" customFormat="false" ht="15" hidden="false" customHeight="false" outlineLevel="0" collapsed="false">
      <c r="A14" s="8"/>
      <c r="B14" s="8"/>
      <c r="C14" s="8"/>
      <c r="D14" s="8"/>
      <c r="E14" s="8"/>
      <c r="F14" s="7" t="str">
        <f aca="true">IF(E14="","",IF(E14&lt;TODAY(),"EXPIRED",IF(E14&lt;TODAY()+90,"DUE SOON","Current")))</f>
        <v/>
      </c>
      <c r="G14" s="8"/>
      <c r="H14" s="8"/>
      <c r="I14" s="8"/>
      <c r="J14" s="8"/>
      <c r="K14" s="8"/>
    </row>
    <row r="15" customFormat="false" ht="15" hidden="false" customHeight="false" outlineLevel="0" collapsed="false">
      <c r="A15" s="8"/>
      <c r="B15" s="8"/>
      <c r="C15" s="8"/>
      <c r="D15" s="8"/>
      <c r="E15" s="8"/>
      <c r="F15" s="7" t="str">
        <f aca="true">IF(E15="","",IF(E15&lt;TODAY(),"EXPIRED",IF(E15&lt;TODAY()+90,"DUE SOON","Current")))</f>
        <v/>
      </c>
      <c r="G15" s="8"/>
      <c r="H15" s="8"/>
      <c r="I15" s="8"/>
      <c r="J15" s="8"/>
      <c r="K15" s="8"/>
    </row>
    <row r="16" customFormat="false" ht="15" hidden="false" customHeight="false" outlineLevel="0" collapsed="false">
      <c r="A16" s="8"/>
      <c r="B16" s="8"/>
      <c r="C16" s="8"/>
      <c r="D16" s="8"/>
      <c r="E16" s="8"/>
      <c r="F16" s="7" t="str">
        <f aca="true">IF(E16="","",IF(E16&lt;TODAY(),"EXPIRED",IF(E16&lt;TODAY()+90,"DUE SOON","Current")))</f>
        <v/>
      </c>
      <c r="G16" s="8"/>
      <c r="H16" s="8"/>
      <c r="I16" s="8"/>
      <c r="J16" s="8"/>
      <c r="K16" s="8"/>
    </row>
    <row r="17" customFormat="false" ht="15" hidden="false" customHeight="false" outlineLevel="0" collapsed="false">
      <c r="A17" s="8"/>
      <c r="B17" s="8"/>
      <c r="C17" s="8"/>
      <c r="D17" s="8"/>
      <c r="E17" s="8"/>
      <c r="F17" s="7" t="str">
        <f aca="true">IF(E17="","",IF(E17&lt;TODAY(),"EXPIRED",IF(E17&lt;TODAY()+90,"DUE SOON","Current")))</f>
        <v/>
      </c>
      <c r="G17" s="8"/>
      <c r="H17" s="8"/>
      <c r="I17" s="8"/>
      <c r="J17" s="8"/>
      <c r="K17" s="8"/>
    </row>
    <row r="18" customFormat="false" ht="15" hidden="false" customHeight="false" outlineLevel="0" collapsed="false">
      <c r="A18" s="8"/>
      <c r="B18" s="8"/>
      <c r="C18" s="8"/>
      <c r="D18" s="8"/>
      <c r="E18" s="8"/>
      <c r="F18" s="7" t="str">
        <f aca="true">IF(E18="","",IF(E18&lt;TODAY(),"EXPIRED",IF(E18&lt;TODAY()+90,"DUE SOON","Current")))</f>
        <v/>
      </c>
      <c r="G18" s="8"/>
      <c r="H18" s="8"/>
      <c r="I18" s="8"/>
      <c r="J18" s="8"/>
      <c r="K18" s="8"/>
    </row>
    <row r="19" customFormat="false" ht="15" hidden="false" customHeight="false" outlineLevel="0" collapsed="false">
      <c r="A19" s="8"/>
      <c r="B19" s="8"/>
      <c r="C19" s="8"/>
      <c r="D19" s="8"/>
      <c r="E19" s="8"/>
      <c r="F19" s="7" t="str">
        <f aca="true">IF(E19="","",IF(E19&lt;TODAY(),"EXPIRED",IF(E19&lt;TODAY()+90,"DUE SOON","Current")))</f>
        <v/>
      </c>
      <c r="G19" s="8"/>
      <c r="H19" s="8"/>
      <c r="I19" s="8"/>
      <c r="J19" s="8"/>
      <c r="K19" s="8"/>
    </row>
    <row r="20" customFormat="false" ht="15" hidden="false" customHeight="false" outlineLevel="0" collapsed="false">
      <c r="A20" s="8"/>
      <c r="B20" s="8"/>
      <c r="C20" s="8"/>
      <c r="D20" s="8"/>
      <c r="E20" s="8"/>
      <c r="F20" s="7" t="str">
        <f aca="true">IF(E20="","",IF(E20&lt;TODAY(),"EXPIRED",IF(E20&lt;TODAY()+90,"DUE SOON","Current")))</f>
        <v/>
      </c>
      <c r="G20" s="8"/>
      <c r="H20" s="8"/>
      <c r="I20" s="8"/>
      <c r="J20" s="8"/>
      <c r="K20" s="8"/>
    </row>
    <row r="21" customFormat="false" ht="15" hidden="false" customHeight="false" outlineLevel="0" collapsed="false">
      <c r="A21" s="8"/>
      <c r="B21" s="8"/>
      <c r="C21" s="8"/>
      <c r="D21" s="8"/>
      <c r="E21" s="8"/>
      <c r="F21" s="7" t="str">
        <f aca="true">IF(E21="","",IF(E21&lt;TODAY(),"EXPIRED",IF(E21&lt;TODAY()+90,"DUE SOON","Current")))</f>
        <v/>
      </c>
      <c r="G21" s="8"/>
      <c r="H21" s="8"/>
      <c r="I21" s="8"/>
      <c r="J21" s="8"/>
      <c r="K21" s="8"/>
    </row>
    <row r="22" customFormat="false" ht="15" hidden="false" customHeight="false" outlineLevel="0" collapsed="false">
      <c r="A22" s="8"/>
      <c r="B22" s="8"/>
      <c r="C22" s="8"/>
      <c r="D22" s="8"/>
      <c r="E22" s="8"/>
      <c r="F22" s="7" t="str">
        <f aca="true">IF(E22="","",IF(E22&lt;TODAY(),"EXPIRED",IF(E22&lt;TODAY()+90,"DUE SOON","Current")))</f>
        <v/>
      </c>
      <c r="G22" s="8"/>
      <c r="H22" s="8"/>
      <c r="I22" s="8"/>
      <c r="J22" s="8"/>
      <c r="K22" s="8"/>
    </row>
    <row r="23" customFormat="false" ht="15" hidden="false" customHeight="false" outlineLevel="0" collapsed="false">
      <c r="A23" s="8"/>
      <c r="B23" s="8"/>
      <c r="C23" s="8"/>
      <c r="D23" s="8"/>
      <c r="E23" s="8"/>
      <c r="F23" s="7" t="str">
        <f aca="true">IF(E23="","",IF(E23&lt;TODAY(),"EXPIRED",IF(E23&lt;TODAY()+90,"DUE SOON","Current")))</f>
        <v/>
      </c>
      <c r="G23" s="8"/>
      <c r="H23" s="8"/>
      <c r="I23" s="8"/>
      <c r="J23" s="8"/>
      <c r="K23" s="8"/>
    </row>
    <row r="24" customFormat="false" ht="15" hidden="false" customHeight="false" outlineLevel="0" collapsed="false">
      <c r="A24" s="8"/>
      <c r="B24" s="8"/>
      <c r="C24" s="8"/>
      <c r="D24" s="8"/>
      <c r="E24" s="8"/>
      <c r="F24" s="7" t="str">
        <f aca="true">IF(E24="","",IF(E24&lt;TODAY(),"EXPIRED",IF(E24&lt;TODAY()+90,"DUE SOON","Current")))</f>
        <v/>
      </c>
      <c r="G24" s="8"/>
      <c r="H24" s="8"/>
      <c r="I24" s="8"/>
      <c r="J24" s="8"/>
      <c r="K24" s="8"/>
    </row>
    <row r="25" customFormat="false" ht="15" hidden="false" customHeight="false" outlineLevel="0" collapsed="false">
      <c r="A25" s="8"/>
      <c r="B25" s="8"/>
      <c r="C25" s="8"/>
      <c r="D25" s="8"/>
      <c r="E25" s="8"/>
      <c r="F25" s="7" t="str">
        <f aca="true">IF(E25="","",IF(E25&lt;TODAY(),"EXPIRED",IF(E25&lt;TODAY()+90,"DUE SOON","Current")))</f>
        <v/>
      </c>
      <c r="G25" s="8"/>
      <c r="H25" s="8"/>
      <c r="I25" s="8"/>
      <c r="J25" s="8"/>
      <c r="K25" s="8"/>
    </row>
    <row r="26" customFormat="false" ht="15" hidden="false" customHeight="false" outlineLevel="0" collapsed="false">
      <c r="A26" s="8"/>
      <c r="B26" s="8"/>
      <c r="C26" s="8"/>
      <c r="D26" s="8"/>
      <c r="E26" s="8"/>
      <c r="F26" s="7" t="str">
        <f aca="true">IF(E26="","",IF(E26&lt;TODAY(),"EXPIRED",IF(E26&lt;TODAY()+90,"DUE SOON","Current")))</f>
        <v/>
      </c>
      <c r="G26" s="8"/>
      <c r="H26" s="8"/>
      <c r="I26" s="8"/>
      <c r="J26" s="8"/>
      <c r="K26" s="8"/>
    </row>
    <row r="27" customFormat="false" ht="15" hidden="false" customHeight="false" outlineLevel="0" collapsed="false">
      <c r="A27" s="8"/>
      <c r="B27" s="8"/>
      <c r="C27" s="8"/>
      <c r="D27" s="8"/>
      <c r="E27" s="8"/>
      <c r="F27" s="7" t="str">
        <f aca="true">IF(E27="","",IF(E27&lt;TODAY(),"EXPIRED",IF(E27&lt;TODAY()+90,"DUE SOON","Current")))</f>
        <v/>
      </c>
      <c r="G27" s="8"/>
      <c r="H27" s="8"/>
      <c r="I27" s="8"/>
      <c r="J27" s="8"/>
      <c r="K27" s="8"/>
    </row>
    <row r="28" customFormat="false" ht="15" hidden="false" customHeight="false" outlineLevel="0" collapsed="false">
      <c r="A28" s="8"/>
      <c r="B28" s="8"/>
      <c r="C28" s="8"/>
      <c r="D28" s="8"/>
      <c r="E28" s="8"/>
      <c r="F28" s="7" t="str">
        <f aca="true">IF(E28="","",IF(E28&lt;TODAY(),"EXPIRED",IF(E28&lt;TODAY()+90,"DUE SOON","Current")))</f>
        <v/>
      </c>
      <c r="G28" s="8"/>
      <c r="H28" s="8"/>
      <c r="I28" s="8"/>
      <c r="J28" s="8"/>
      <c r="K28" s="8"/>
    </row>
    <row r="29" customFormat="false" ht="15" hidden="false" customHeight="false" outlineLevel="0" collapsed="false">
      <c r="A29" s="8"/>
      <c r="B29" s="8"/>
      <c r="C29" s="8"/>
      <c r="D29" s="8"/>
      <c r="E29" s="8"/>
      <c r="F29" s="7" t="str">
        <f aca="true">IF(E29="","",IF(E29&lt;TODAY(),"EXPIRED",IF(E29&lt;TODAY()+90,"DUE SOON","Current")))</f>
        <v/>
      </c>
      <c r="G29" s="8"/>
      <c r="H29" s="8"/>
      <c r="I29" s="8"/>
      <c r="J29" s="8"/>
      <c r="K29" s="8"/>
    </row>
    <row r="30" customFormat="false" ht="15" hidden="false" customHeight="false" outlineLevel="0" collapsed="false">
      <c r="A30" s="8"/>
      <c r="B30" s="8"/>
      <c r="C30" s="8"/>
      <c r="D30" s="8"/>
      <c r="E30" s="8"/>
      <c r="F30" s="7" t="str">
        <f aca="true">IF(E30="","",IF(E30&lt;TODAY(),"EXPIRED",IF(E30&lt;TODAY()+90,"DUE SOON","Current")))</f>
        <v/>
      </c>
      <c r="G30" s="8"/>
      <c r="H30" s="8"/>
      <c r="I30" s="8"/>
      <c r="J30" s="8"/>
      <c r="K30" s="8"/>
    </row>
    <row r="31" customFormat="false" ht="15" hidden="false" customHeight="false" outlineLevel="0" collapsed="false">
      <c r="A31" s="8"/>
      <c r="B31" s="8"/>
      <c r="C31" s="8"/>
      <c r="D31" s="8"/>
      <c r="E31" s="8"/>
      <c r="F31" s="7" t="str">
        <f aca="true">IF(E31="","",IF(E31&lt;TODAY(),"EXPIRED",IF(E31&lt;TODAY()+90,"DUE SOON","Current")))</f>
        <v/>
      </c>
      <c r="G31" s="8"/>
      <c r="H31" s="8"/>
      <c r="I31" s="8"/>
      <c r="J31" s="8"/>
      <c r="K31" s="8"/>
    </row>
    <row r="32" customFormat="false" ht="15" hidden="false" customHeight="false" outlineLevel="0" collapsed="false">
      <c r="A32" s="8"/>
      <c r="B32" s="8"/>
      <c r="C32" s="8"/>
      <c r="D32" s="8"/>
      <c r="E32" s="8"/>
      <c r="F32" s="7" t="str">
        <f aca="true">IF(E32="","",IF(E32&lt;TODAY(),"EXPIRED",IF(E32&lt;TODAY()+90,"DUE SOON","Current")))</f>
        <v/>
      </c>
      <c r="G32" s="8"/>
      <c r="H32" s="8"/>
      <c r="I32" s="8"/>
      <c r="J32" s="8"/>
      <c r="K32" s="8"/>
    </row>
    <row r="33" customFormat="false" ht="15" hidden="false" customHeight="false" outlineLevel="0" collapsed="false">
      <c r="A33" s="8"/>
      <c r="B33" s="8"/>
      <c r="C33" s="8"/>
      <c r="D33" s="8"/>
      <c r="E33" s="8"/>
      <c r="F33" s="7" t="str">
        <f aca="true">IF(E33="","",IF(E33&lt;TODAY(),"EXPIRED",IF(E33&lt;TODAY()+90,"DUE SOON","Current")))</f>
        <v/>
      </c>
      <c r="G33" s="8"/>
      <c r="H33" s="8"/>
      <c r="I33" s="8"/>
      <c r="J33" s="8"/>
      <c r="K33" s="8"/>
    </row>
    <row r="34" customFormat="false" ht="15" hidden="false" customHeight="false" outlineLevel="0" collapsed="false">
      <c r="A34" s="8"/>
      <c r="B34" s="8"/>
      <c r="C34" s="8"/>
      <c r="D34" s="8"/>
      <c r="E34" s="8"/>
      <c r="F34" s="7" t="str">
        <f aca="true">IF(E34="","",IF(E34&lt;TODAY(),"EXPIRED",IF(E34&lt;TODAY()+90,"DUE SOON","Current")))</f>
        <v/>
      </c>
      <c r="G34" s="8"/>
      <c r="H34" s="8"/>
      <c r="I34" s="8"/>
      <c r="J34" s="8"/>
      <c r="K34" s="8"/>
    </row>
    <row r="35" customFormat="false" ht="15" hidden="false" customHeight="false" outlineLevel="0" collapsed="false">
      <c r="A35" s="8"/>
      <c r="B35" s="8"/>
      <c r="C35" s="8"/>
      <c r="D35" s="8"/>
      <c r="E35" s="8"/>
      <c r="F35" s="7" t="str">
        <f aca="true">IF(E35="","",IF(E35&lt;TODAY(),"EXPIRED",IF(E35&lt;TODAY()+90,"DUE SOON","Current")))</f>
        <v/>
      </c>
      <c r="G35" s="8"/>
      <c r="H35" s="8"/>
      <c r="I35" s="8"/>
      <c r="J35" s="8"/>
      <c r="K35" s="8"/>
    </row>
    <row r="36" customFormat="false" ht="15" hidden="false" customHeight="false" outlineLevel="0" collapsed="false">
      <c r="A36" s="8"/>
      <c r="B36" s="8"/>
      <c r="C36" s="8"/>
      <c r="D36" s="8"/>
      <c r="E36" s="8"/>
      <c r="F36" s="7" t="str">
        <f aca="true">IF(E36="","",IF(E36&lt;TODAY(),"EXPIRED",IF(E36&lt;TODAY()+90,"DUE SOON","Current")))</f>
        <v/>
      </c>
      <c r="G36" s="8"/>
      <c r="H36" s="8"/>
      <c r="I36" s="8"/>
      <c r="J36" s="8"/>
      <c r="K36" s="8"/>
    </row>
    <row r="37" customFormat="false" ht="15" hidden="false" customHeight="false" outlineLevel="0" collapsed="false">
      <c r="A37" s="8"/>
      <c r="B37" s="8"/>
      <c r="C37" s="8"/>
      <c r="D37" s="8"/>
      <c r="E37" s="8"/>
      <c r="F37" s="7" t="str">
        <f aca="true">IF(E37="","",IF(E37&lt;TODAY(),"EXPIRED",IF(E37&lt;TODAY()+90,"DUE SOON","Current")))</f>
        <v/>
      </c>
      <c r="G37" s="8"/>
      <c r="H37" s="8"/>
      <c r="I37" s="8"/>
      <c r="J37" s="8"/>
      <c r="K37" s="8"/>
    </row>
    <row r="38" customFormat="false" ht="15" hidden="false" customHeight="false" outlineLevel="0" collapsed="false">
      <c r="A38" s="8"/>
      <c r="B38" s="8"/>
      <c r="C38" s="8"/>
      <c r="D38" s="8"/>
      <c r="E38" s="8"/>
      <c r="F38" s="7" t="str">
        <f aca="true">IF(E38="","",IF(E38&lt;TODAY(),"EXPIRED",IF(E38&lt;TODAY()+90,"DUE SOON","Current")))</f>
        <v/>
      </c>
      <c r="G38" s="8"/>
      <c r="H38" s="8"/>
      <c r="I38" s="8"/>
      <c r="J38" s="8"/>
      <c r="K38" s="8"/>
    </row>
    <row r="39" customFormat="false" ht="15" hidden="false" customHeight="false" outlineLevel="0" collapsed="false">
      <c r="A39" s="8"/>
      <c r="B39" s="8"/>
      <c r="C39" s="8"/>
      <c r="D39" s="8"/>
      <c r="E39" s="8"/>
      <c r="F39" s="7" t="str">
        <f aca="true">IF(E39="","",IF(E39&lt;TODAY(),"EXPIRED",IF(E39&lt;TODAY()+90,"DUE SOON","Current")))</f>
        <v/>
      </c>
      <c r="G39" s="8"/>
      <c r="H39" s="8"/>
      <c r="I39" s="8"/>
      <c r="J39" s="8"/>
      <c r="K39" s="8"/>
    </row>
    <row r="40" customFormat="false" ht="15" hidden="false" customHeight="false" outlineLevel="0" collapsed="false">
      <c r="A40" s="8"/>
      <c r="B40" s="8"/>
      <c r="C40" s="8"/>
      <c r="D40" s="8"/>
      <c r="E40" s="8"/>
      <c r="F40" s="7" t="str">
        <f aca="true">IF(E40="","",IF(E40&lt;TODAY(),"EXPIRED",IF(E40&lt;TODAY()+90,"DUE SOON","Current")))</f>
        <v/>
      </c>
      <c r="G40" s="8"/>
      <c r="H40" s="8"/>
      <c r="I40" s="8"/>
      <c r="J40" s="8"/>
      <c r="K40" s="8"/>
    </row>
    <row r="41" customFormat="false" ht="15" hidden="false" customHeight="false" outlineLevel="0" collapsed="false">
      <c r="A41" s="8"/>
      <c r="B41" s="8"/>
      <c r="C41" s="8"/>
      <c r="D41" s="8"/>
      <c r="E41" s="8"/>
      <c r="F41" s="7" t="str">
        <f aca="true">IF(E41="","",IF(E41&lt;TODAY(),"EXPIRED",IF(E41&lt;TODAY()+90,"DUE SOON","Current")))</f>
        <v/>
      </c>
      <c r="G41" s="8"/>
      <c r="H41" s="8"/>
      <c r="I41" s="8"/>
      <c r="J41" s="8"/>
      <c r="K41" s="8"/>
    </row>
    <row r="42" customFormat="false" ht="15" hidden="false" customHeight="false" outlineLevel="0" collapsed="false">
      <c r="A42" s="8"/>
      <c r="B42" s="8"/>
      <c r="C42" s="8"/>
      <c r="D42" s="8"/>
      <c r="E42" s="8"/>
      <c r="F42" s="7" t="str">
        <f aca="true">IF(E42="","",IF(E42&lt;TODAY(),"EXPIRED",IF(E42&lt;TODAY()+90,"DUE SOON","Current")))</f>
        <v/>
      </c>
      <c r="G42" s="8"/>
      <c r="H42" s="8"/>
      <c r="I42" s="8"/>
      <c r="J42" s="8"/>
      <c r="K42" s="8"/>
    </row>
    <row r="43" customFormat="false" ht="15" hidden="false" customHeight="false" outlineLevel="0" collapsed="false">
      <c r="A43" s="8"/>
      <c r="B43" s="8"/>
      <c r="C43" s="8"/>
      <c r="D43" s="8"/>
      <c r="E43" s="8"/>
      <c r="F43" s="7" t="str">
        <f aca="true">IF(E43="","",IF(E43&lt;TODAY(),"EXPIRED",IF(E43&lt;TODAY()+90,"DUE SOON","Current")))</f>
        <v/>
      </c>
      <c r="G43" s="8"/>
      <c r="H43" s="8"/>
      <c r="I43" s="8"/>
      <c r="J43" s="8"/>
      <c r="K43" s="8"/>
    </row>
    <row r="44" customFormat="false" ht="15" hidden="false" customHeight="false" outlineLevel="0" collapsed="false">
      <c r="A44" s="8"/>
      <c r="B44" s="8"/>
      <c r="C44" s="8"/>
      <c r="D44" s="8"/>
      <c r="E44" s="8"/>
      <c r="F44" s="7" t="str">
        <f aca="true">IF(E44="","",IF(E44&lt;TODAY(),"EXPIRED",IF(E44&lt;TODAY()+90,"DUE SOON","Current")))</f>
        <v/>
      </c>
      <c r="G44" s="8"/>
      <c r="H44" s="8"/>
      <c r="I44" s="8"/>
      <c r="J44" s="8"/>
      <c r="K44" s="8"/>
    </row>
    <row r="45" customFormat="false" ht="15" hidden="false" customHeight="false" outlineLevel="0" collapsed="false">
      <c r="A45" s="8"/>
      <c r="B45" s="8"/>
      <c r="C45" s="8"/>
      <c r="D45" s="8"/>
      <c r="E45" s="8"/>
      <c r="F45" s="7" t="str">
        <f aca="true">IF(E45="","",IF(E45&lt;TODAY(),"EXPIRED",IF(E45&lt;TODAY()+90,"DUE SOON","Current")))</f>
        <v/>
      </c>
      <c r="G45" s="8"/>
      <c r="H45" s="8"/>
      <c r="I45" s="8"/>
      <c r="J45" s="8"/>
      <c r="K45" s="8"/>
    </row>
    <row r="46" customFormat="false" ht="15" hidden="false" customHeight="false" outlineLevel="0" collapsed="false">
      <c r="A46" s="8"/>
      <c r="B46" s="8"/>
      <c r="C46" s="8"/>
      <c r="D46" s="8"/>
      <c r="E46" s="8"/>
      <c r="F46" s="7" t="str">
        <f aca="true">IF(E46="","",IF(E46&lt;TODAY(),"EXPIRED",IF(E46&lt;TODAY()+90,"DUE SOON","Current")))</f>
        <v/>
      </c>
      <c r="G46" s="8"/>
      <c r="H46" s="8"/>
      <c r="I46" s="8"/>
      <c r="J46" s="8"/>
      <c r="K46" s="8"/>
    </row>
    <row r="47" customFormat="false" ht="15" hidden="false" customHeight="false" outlineLevel="0" collapsed="false">
      <c r="A47" s="8"/>
      <c r="B47" s="8"/>
      <c r="C47" s="8"/>
      <c r="D47" s="8"/>
      <c r="E47" s="8"/>
      <c r="F47" s="7" t="str">
        <f aca="true">IF(E47="","",IF(E47&lt;TODAY(),"EXPIRED",IF(E47&lt;TODAY()+90,"DUE SOON","Current")))</f>
        <v/>
      </c>
      <c r="G47" s="8"/>
      <c r="H47" s="8"/>
      <c r="I47" s="8"/>
      <c r="J47" s="8"/>
      <c r="K47" s="8"/>
    </row>
    <row r="48" customFormat="false" ht="15" hidden="false" customHeight="false" outlineLevel="0" collapsed="false">
      <c r="A48" s="8"/>
      <c r="B48" s="8"/>
      <c r="C48" s="8"/>
      <c r="D48" s="8"/>
      <c r="E48" s="8"/>
      <c r="F48" s="7" t="str">
        <f aca="true">IF(E48="","",IF(E48&lt;TODAY(),"EXPIRED",IF(E48&lt;TODAY()+90,"DUE SOON","Current")))</f>
        <v/>
      </c>
      <c r="G48" s="8"/>
      <c r="H48" s="8"/>
      <c r="I48" s="8"/>
      <c r="J48" s="8"/>
      <c r="K48" s="8"/>
    </row>
    <row r="49" customFormat="false" ht="15" hidden="false" customHeight="false" outlineLevel="0" collapsed="false">
      <c r="A49" s="8"/>
      <c r="B49" s="8"/>
      <c r="C49" s="8"/>
      <c r="D49" s="8"/>
      <c r="E49" s="8"/>
      <c r="F49" s="7" t="str">
        <f aca="true">IF(E49="","",IF(E49&lt;TODAY(),"EXPIRED",IF(E49&lt;TODAY()+90,"DUE SOON","Current")))</f>
        <v/>
      </c>
      <c r="G49" s="8"/>
      <c r="H49" s="8"/>
      <c r="I49" s="8"/>
      <c r="J49" s="8"/>
      <c r="K49" s="8"/>
    </row>
    <row r="50" customFormat="false" ht="15" hidden="false" customHeight="false" outlineLevel="0" collapsed="false">
      <c r="A50" s="8"/>
      <c r="B50" s="8"/>
      <c r="C50" s="8"/>
      <c r="D50" s="8"/>
      <c r="E50" s="8"/>
      <c r="F50" s="7" t="str">
        <f aca="true">IF(E50="","",IF(E50&lt;TODAY(),"EXPIRED",IF(E50&lt;TODAY()+90,"DUE SOON","Current")))</f>
        <v/>
      </c>
      <c r="G50" s="8"/>
      <c r="H50" s="8"/>
      <c r="I50" s="8"/>
      <c r="J50" s="8"/>
      <c r="K50" s="8"/>
    </row>
    <row r="51" customFormat="false" ht="15" hidden="false" customHeight="false" outlineLevel="0" collapsed="false">
      <c r="A51" s="8"/>
      <c r="B51" s="8"/>
      <c r="C51" s="8"/>
      <c r="D51" s="8"/>
      <c r="E51" s="8"/>
      <c r="F51" s="7" t="str">
        <f aca="true">IF(E51="","",IF(E51&lt;TODAY(),"EXPIRED",IF(E51&lt;TODAY()+90,"DUE SOON","Current")))</f>
        <v/>
      </c>
      <c r="G51" s="8"/>
      <c r="H51" s="8"/>
      <c r="I51" s="8"/>
      <c r="J51" s="8"/>
      <c r="K51" s="8"/>
    </row>
  </sheetData>
  <mergeCells count="7">
    <mergeCell ref="A1:K1"/>
    <mergeCell ref="A2:K2"/>
    <mergeCell ref="A5:K5"/>
    <mergeCell ref="A6:K6"/>
    <mergeCell ref="A7:K7"/>
    <mergeCell ref="A8:K8"/>
    <mergeCell ref="A9:K9"/>
  </mergeCells>
  <dataValidations count="1">
    <dataValidation allowBlank="true" errorStyle="stop" operator="between" showDropDown="false" showErrorMessage="false" showInputMessage="false" sqref="J12:J51" type="list">
      <formula1>"Yes,No,N/A"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4"/>
    <col collapsed="false" customWidth="true" hidden="false" outlineLevel="0" max="3" min="3" style="0" width="17"/>
    <col collapsed="false" customWidth="true" hidden="false" outlineLevel="0" max="4" min="4" style="0" width="26"/>
    <col collapsed="false" customWidth="true" hidden="false" outlineLevel="0" max="5" min="5" style="0" width="34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24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30</v>
      </c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4" t="s">
        <v>31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4" t="s">
        <v>32</v>
      </c>
      <c r="B7" s="4"/>
      <c r="C7" s="4"/>
      <c r="D7" s="4"/>
      <c r="E7" s="4"/>
      <c r="F7" s="4"/>
      <c r="G7" s="4"/>
    </row>
    <row r="9" customFormat="false" ht="15" hidden="false" customHeight="false" outlineLevel="0" collapsed="false">
      <c r="A9" s="9" t="s">
        <v>33</v>
      </c>
    </row>
    <row r="10" customFormat="false" ht="15" hidden="false" customHeight="false" outlineLevel="0" collapsed="false">
      <c r="A10" s="10" t="s">
        <v>34</v>
      </c>
      <c r="C10" s="9" t="n">
        <f aca="false">SUM(C12:C61)</f>
        <v>0</v>
      </c>
      <c r="D10" s="10" t="s">
        <v>35</v>
      </c>
      <c r="E10" s="11" t="n">
        <f aca="false">2*COUNT(C12:C61)</f>
        <v>0</v>
      </c>
      <c r="F10" s="10" t="s">
        <v>36</v>
      </c>
      <c r="G10" s="12" t="str">
        <f aca="false">IFERROR(C10/E10,"")</f>
        <v/>
      </c>
    </row>
    <row r="11" customFormat="false" ht="31.5" hidden="false" customHeight="true" outlineLevel="0" collapsed="false">
      <c r="A11" s="5" t="s">
        <v>37</v>
      </c>
      <c r="B11" s="5" t="s">
        <v>38</v>
      </c>
      <c r="C11" s="5" t="s">
        <v>39</v>
      </c>
      <c r="D11" s="5" t="s">
        <v>40</v>
      </c>
      <c r="E11" s="5" t="s">
        <v>41</v>
      </c>
      <c r="F11" s="5" t="s">
        <v>42</v>
      </c>
      <c r="G11" s="5" t="s">
        <v>43</v>
      </c>
    </row>
    <row r="12" customFormat="false" ht="15" hidden="false" customHeight="false" outlineLevel="0" collapsed="false">
      <c r="A12" s="13" t="s">
        <v>44</v>
      </c>
      <c r="B12" s="14"/>
      <c r="C12" s="14"/>
      <c r="D12" s="14"/>
      <c r="E12" s="14"/>
      <c r="F12" s="14"/>
      <c r="G12" s="14"/>
    </row>
    <row r="13" customFormat="false" ht="15" hidden="false" customHeight="false" outlineLevel="0" collapsed="false">
      <c r="A13" s="15" t="n">
        <v>1</v>
      </c>
      <c r="B13" s="15" t="s">
        <v>45</v>
      </c>
      <c r="C13" s="8"/>
      <c r="D13" s="8"/>
      <c r="E13" s="8"/>
      <c r="F13" s="8"/>
      <c r="G13" s="8"/>
    </row>
    <row r="14" customFormat="false" ht="15" hidden="false" customHeight="false" outlineLevel="0" collapsed="false">
      <c r="A14" s="15" t="n">
        <v>2</v>
      </c>
      <c r="B14" s="15" t="s">
        <v>46</v>
      </c>
      <c r="C14" s="8"/>
      <c r="D14" s="8"/>
      <c r="E14" s="8"/>
      <c r="F14" s="8"/>
      <c r="G14" s="8"/>
    </row>
    <row r="15" customFormat="false" ht="15" hidden="false" customHeight="false" outlineLevel="0" collapsed="false">
      <c r="A15" s="15" t="n">
        <v>3</v>
      </c>
      <c r="B15" s="15" t="s">
        <v>47</v>
      </c>
      <c r="C15" s="8"/>
      <c r="D15" s="8"/>
      <c r="E15" s="8"/>
      <c r="F15" s="8"/>
      <c r="G15" s="8"/>
    </row>
    <row r="16" customFormat="false" ht="15" hidden="false" customHeight="false" outlineLevel="0" collapsed="false">
      <c r="A16" s="15" t="n">
        <v>4</v>
      </c>
      <c r="B16" s="15" t="s">
        <v>48</v>
      </c>
      <c r="C16" s="8"/>
      <c r="D16" s="8"/>
      <c r="E16" s="8"/>
      <c r="F16" s="8"/>
      <c r="G16" s="8"/>
    </row>
    <row r="17" customFormat="false" ht="15" hidden="false" customHeight="false" outlineLevel="0" collapsed="false">
      <c r="A17" s="15" t="n">
        <v>5</v>
      </c>
      <c r="B17" s="15" t="s">
        <v>49</v>
      </c>
      <c r="C17" s="8"/>
      <c r="D17" s="8"/>
      <c r="E17" s="8"/>
      <c r="F17" s="8"/>
      <c r="G17" s="8"/>
    </row>
    <row r="18" customFormat="false" ht="15" hidden="false" customHeight="false" outlineLevel="0" collapsed="false">
      <c r="A18" s="13" t="s">
        <v>50</v>
      </c>
      <c r="B18" s="14"/>
      <c r="C18" s="14"/>
      <c r="D18" s="14"/>
      <c r="E18" s="14"/>
      <c r="F18" s="14"/>
      <c r="G18" s="14"/>
    </row>
    <row r="19" customFormat="false" ht="15" hidden="false" customHeight="false" outlineLevel="0" collapsed="false">
      <c r="A19" s="15" t="n">
        <v>1</v>
      </c>
      <c r="B19" s="15" t="s">
        <v>51</v>
      </c>
      <c r="C19" s="8"/>
      <c r="D19" s="8"/>
      <c r="E19" s="8"/>
      <c r="F19" s="8"/>
      <c r="G19" s="8"/>
    </row>
    <row r="20" customFormat="false" ht="15" hidden="false" customHeight="false" outlineLevel="0" collapsed="false">
      <c r="A20" s="15" t="n">
        <v>2</v>
      </c>
      <c r="B20" s="15" t="s">
        <v>52</v>
      </c>
      <c r="C20" s="8"/>
      <c r="D20" s="8"/>
      <c r="E20" s="8"/>
      <c r="F20" s="8"/>
      <c r="G20" s="8"/>
    </row>
    <row r="21" customFormat="false" ht="15" hidden="false" customHeight="false" outlineLevel="0" collapsed="false">
      <c r="A21" s="15" t="n">
        <v>3</v>
      </c>
      <c r="B21" s="15" t="s">
        <v>53</v>
      </c>
      <c r="C21" s="8"/>
      <c r="D21" s="8"/>
      <c r="E21" s="8"/>
      <c r="F21" s="8"/>
      <c r="G21" s="8"/>
    </row>
    <row r="22" customFormat="false" ht="23.85" hidden="false" customHeight="false" outlineLevel="0" collapsed="false">
      <c r="A22" s="15" t="n">
        <v>4</v>
      </c>
      <c r="B22" s="15" t="s">
        <v>54</v>
      </c>
      <c r="C22" s="8"/>
      <c r="D22" s="8"/>
      <c r="E22" s="8"/>
      <c r="F22" s="8"/>
      <c r="G22" s="8"/>
    </row>
    <row r="23" customFormat="false" ht="23.85" hidden="false" customHeight="false" outlineLevel="0" collapsed="false">
      <c r="A23" s="15" t="n">
        <v>5</v>
      </c>
      <c r="B23" s="15" t="s">
        <v>55</v>
      </c>
      <c r="C23" s="8"/>
      <c r="D23" s="8"/>
      <c r="E23" s="8"/>
      <c r="F23" s="8"/>
      <c r="G23" s="8"/>
    </row>
    <row r="24" customFormat="false" ht="15" hidden="false" customHeight="false" outlineLevel="0" collapsed="false">
      <c r="A24" s="15" t="n">
        <v>6</v>
      </c>
      <c r="B24" s="15" t="s">
        <v>56</v>
      </c>
      <c r="C24" s="8"/>
      <c r="D24" s="8"/>
      <c r="E24" s="8"/>
      <c r="F24" s="8"/>
      <c r="G24" s="8"/>
    </row>
    <row r="25" customFormat="false" ht="15" hidden="false" customHeight="false" outlineLevel="0" collapsed="false">
      <c r="A25" s="13" t="s">
        <v>57</v>
      </c>
      <c r="B25" s="14"/>
      <c r="C25" s="14"/>
      <c r="D25" s="14"/>
      <c r="E25" s="14"/>
      <c r="F25" s="14"/>
      <c r="G25" s="14"/>
    </row>
    <row r="26" customFormat="false" ht="15" hidden="false" customHeight="false" outlineLevel="0" collapsed="false">
      <c r="A26" s="15" t="n">
        <v>1</v>
      </c>
      <c r="B26" s="15" t="s">
        <v>58</v>
      </c>
      <c r="C26" s="8"/>
      <c r="D26" s="8"/>
      <c r="E26" s="8"/>
      <c r="F26" s="8"/>
      <c r="G26" s="8"/>
    </row>
    <row r="27" customFormat="false" ht="15" hidden="false" customHeight="false" outlineLevel="0" collapsed="false">
      <c r="A27" s="15" t="n">
        <v>2</v>
      </c>
      <c r="B27" s="15" t="s">
        <v>59</v>
      </c>
      <c r="C27" s="8"/>
      <c r="D27" s="8"/>
      <c r="E27" s="8"/>
      <c r="F27" s="8"/>
      <c r="G27" s="8"/>
    </row>
    <row r="28" customFormat="false" ht="15" hidden="false" customHeight="false" outlineLevel="0" collapsed="false">
      <c r="A28" s="15" t="n">
        <v>3</v>
      </c>
      <c r="B28" s="15" t="s">
        <v>60</v>
      </c>
      <c r="C28" s="8"/>
      <c r="D28" s="8"/>
      <c r="E28" s="8"/>
      <c r="F28" s="8"/>
      <c r="G28" s="8"/>
    </row>
    <row r="29" customFormat="false" ht="15" hidden="false" customHeight="false" outlineLevel="0" collapsed="false">
      <c r="A29" s="15" t="n">
        <v>4</v>
      </c>
      <c r="B29" s="15" t="s">
        <v>61</v>
      </c>
      <c r="C29" s="8"/>
      <c r="D29" s="8"/>
      <c r="E29" s="8"/>
      <c r="F29" s="8"/>
      <c r="G29" s="8"/>
    </row>
    <row r="30" customFormat="false" ht="15" hidden="false" customHeight="false" outlineLevel="0" collapsed="false">
      <c r="A30" s="15" t="n">
        <v>5</v>
      </c>
      <c r="B30" s="15" t="s">
        <v>62</v>
      </c>
      <c r="C30" s="8"/>
      <c r="D30" s="8"/>
      <c r="E30" s="8"/>
      <c r="F30" s="8"/>
      <c r="G30" s="8"/>
    </row>
    <row r="31" customFormat="false" ht="15" hidden="false" customHeight="false" outlineLevel="0" collapsed="false">
      <c r="A31" s="15" t="n">
        <v>6</v>
      </c>
      <c r="B31" s="15" t="s">
        <v>63</v>
      </c>
      <c r="C31" s="8"/>
      <c r="D31" s="8"/>
      <c r="E31" s="8"/>
      <c r="F31" s="8"/>
      <c r="G31" s="8"/>
    </row>
    <row r="32" customFormat="false" ht="15" hidden="false" customHeight="false" outlineLevel="0" collapsed="false">
      <c r="A32" s="13" t="s">
        <v>64</v>
      </c>
      <c r="B32" s="14"/>
      <c r="C32" s="14"/>
      <c r="D32" s="14"/>
      <c r="E32" s="14"/>
      <c r="F32" s="14"/>
      <c r="G32" s="14"/>
    </row>
    <row r="33" customFormat="false" ht="15" hidden="false" customHeight="false" outlineLevel="0" collapsed="false">
      <c r="A33" s="15" t="n">
        <v>1</v>
      </c>
      <c r="B33" s="15" t="s">
        <v>65</v>
      </c>
      <c r="C33" s="8"/>
      <c r="D33" s="8"/>
      <c r="E33" s="8"/>
      <c r="F33" s="8"/>
      <c r="G33" s="8"/>
    </row>
    <row r="34" customFormat="false" ht="15" hidden="false" customHeight="false" outlineLevel="0" collapsed="false">
      <c r="A34" s="15" t="n">
        <v>2</v>
      </c>
      <c r="B34" s="15" t="s">
        <v>66</v>
      </c>
      <c r="C34" s="8"/>
      <c r="D34" s="8"/>
      <c r="E34" s="8"/>
      <c r="F34" s="8"/>
      <c r="G34" s="8"/>
    </row>
    <row r="35" customFormat="false" ht="15" hidden="false" customHeight="false" outlineLevel="0" collapsed="false">
      <c r="A35" s="15" t="n">
        <v>3</v>
      </c>
      <c r="B35" s="15" t="s">
        <v>67</v>
      </c>
      <c r="C35" s="8"/>
      <c r="D35" s="8"/>
      <c r="E35" s="8"/>
      <c r="F35" s="8"/>
      <c r="G35" s="8"/>
    </row>
    <row r="36" customFormat="false" ht="15" hidden="false" customHeight="false" outlineLevel="0" collapsed="false">
      <c r="A36" s="15" t="n">
        <v>4</v>
      </c>
      <c r="B36" s="15" t="s">
        <v>68</v>
      </c>
      <c r="C36" s="8"/>
      <c r="D36" s="8"/>
      <c r="E36" s="8"/>
      <c r="F36" s="8"/>
      <c r="G36" s="8"/>
    </row>
    <row r="37" customFormat="false" ht="15" hidden="false" customHeight="false" outlineLevel="0" collapsed="false">
      <c r="A37" s="15" t="n">
        <v>5</v>
      </c>
      <c r="B37" s="15" t="s">
        <v>69</v>
      </c>
      <c r="C37" s="8"/>
      <c r="D37" s="8"/>
      <c r="E37" s="8"/>
      <c r="F37" s="8"/>
      <c r="G37" s="8"/>
    </row>
    <row r="38" customFormat="false" ht="15" hidden="false" customHeight="false" outlineLevel="0" collapsed="false">
      <c r="A38" s="13" t="s">
        <v>70</v>
      </c>
      <c r="B38" s="14"/>
      <c r="C38" s="14"/>
      <c r="D38" s="14"/>
      <c r="E38" s="14"/>
      <c r="F38" s="14"/>
      <c r="G38" s="14"/>
    </row>
    <row r="39" customFormat="false" ht="15" hidden="false" customHeight="false" outlineLevel="0" collapsed="false">
      <c r="A39" s="15" t="n">
        <v>1</v>
      </c>
      <c r="B39" s="15" t="s">
        <v>71</v>
      </c>
      <c r="C39" s="8"/>
      <c r="D39" s="8"/>
      <c r="E39" s="8"/>
      <c r="F39" s="8"/>
      <c r="G39" s="8"/>
    </row>
    <row r="40" customFormat="false" ht="15" hidden="false" customHeight="false" outlineLevel="0" collapsed="false">
      <c r="A40" s="15" t="n">
        <v>2</v>
      </c>
      <c r="B40" s="15" t="s">
        <v>72</v>
      </c>
      <c r="C40" s="8"/>
      <c r="D40" s="8"/>
      <c r="E40" s="8"/>
      <c r="F40" s="8"/>
      <c r="G40" s="8"/>
    </row>
    <row r="41" customFormat="false" ht="15" hidden="false" customHeight="false" outlineLevel="0" collapsed="false">
      <c r="A41" s="15" t="n">
        <v>3</v>
      </c>
      <c r="B41" s="15" t="s">
        <v>73</v>
      </c>
      <c r="C41" s="8"/>
      <c r="D41" s="8"/>
      <c r="E41" s="8"/>
      <c r="F41" s="8"/>
      <c r="G41" s="8"/>
    </row>
    <row r="42" customFormat="false" ht="15" hidden="false" customHeight="false" outlineLevel="0" collapsed="false">
      <c r="A42" s="15" t="n">
        <v>4</v>
      </c>
      <c r="B42" s="15" t="s">
        <v>74</v>
      </c>
      <c r="C42" s="8"/>
      <c r="D42" s="8"/>
      <c r="E42" s="8"/>
      <c r="F42" s="8"/>
      <c r="G42" s="8"/>
    </row>
    <row r="43" customFormat="false" ht="15" hidden="false" customHeight="false" outlineLevel="0" collapsed="false">
      <c r="A43" s="15" t="n">
        <v>5</v>
      </c>
      <c r="B43" s="15" t="s">
        <v>75</v>
      </c>
      <c r="C43" s="8"/>
      <c r="D43" s="8"/>
      <c r="E43" s="8"/>
      <c r="F43" s="8"/>
      <c r="G43" s="8"/>
    </row>
    <row r="44" customFormat="false" ht="15" hidden="false" customHeight="false" outlineLevel="0" collapsed="false">
      <c r="A44" s="15" t="n">
        <v>6</v>
      </c>
      <c r="B44" s="15" t="s">
        <v>76</v>
      </c>
      <c r="C44" s="8"/>
      <c r="D44" s="8"/>
      <c r="E44" s="8"/>
      <c r="F44" s="8"/>
      <c r="G44" s="8"/>
    </row>
    <row r="45" customFormat="false" ht="15" hidden="false" customHeight="false" outlineLevel="0" collapsed="false">
      <c r="A45" s="13" t="s">
        <v>77</v>
      </c>
      <c r="B45" s="14"/>
      <c r="C45" s="14"/>
      <c r="D45" s="14"/>
      <c r="E45" s="14"/>
      <c r="F45" s="14"/>
      <c r="G45" s="14"/>
    </row>
    <row r="46" customFormat="false" ht="15" hidden="false" customHeight="false" outlineLevel="0" collapsed="false">
      <c r="A46" s="15" t="n">
        <v>1</v>
      </c>
      <c r="B46" s="15" t="s">
        <v>78</v>
      </c>
      <c r="C46" s="8"/>
      <c r="D46" s="8"/>
      <c r="E46" s="8"/>
      <c r="F46" s="8"/>
      <c r="G46" s="8"/>
    </row>
    <row r="47" customFormat="false" ht="15" hidden="false" customHeight="false" outlineLevel="0" collapsed="false">
      <c r="A47" s="15" t="n">
        <v>2</v>
      </c>
      <c r="B47" s="15" t="s">
        <v>79</v>
      </c>
      <c r="C47" s="8"/>
      <c r="D47" s="8"/>
      <c r="E47" s="8"/>
      <c r="F47" s="8"/>
      <c r="G47" s="8"/>
    </row>
    <row r="48" customFormat="false" ht="15" hidden="false" customHeight="false" outlineLevel="0" collapsed="false">
      <c r="A48" s="15" t="n">
        <v>3</v>
      </c>
      <c r="B48" s="15" t="s">
        <v>80</v>
      </c>
      <c r="C48" s="8"/>
      <c r="D48" s="8"/>
      <c r="E48" s="8"/>
      <c r="F48" s="8"/>
      <c r="G48" s="8"/>
    </row>
    <row r="49" customFormat="false" ht="15" hidden="false" customHeight="false" outlineLevel="0" collapsed="false">
      <c r="A49" s="15" t="n">
        <v>4</v>
      </c>
      <c r="B49" s="15" t="s">
        <v>81</v>
      </c>
      <c r="C49" s="8"/>
      <c r="D49" s="8"/>
      <c r="E49" s="8"/>
      <c r="F49" s="8"/>
      <c r="G49" s="8"/>
    </row>
    <row r="50" customFormat="false" ht="15" hidden="false" customHeight="false" outlineLevel="0" collapsed="false">
      <c r="A50" s="15" t="n">
        <v>5</v>
      </c>
      <c r="B50" s="15" t="s">
        <v>82</v>
      </c>
      <c r="C50" s="8"/>
      <c r="D50" s="8"/>
      <c r="E50" s="8"/>
      <c r="F50" s="8"/>
      <c r="G50" s="8"/>
    </row>
    <row r="51" customFormat="false" ht="15" hidden="false" customHeight="false" outlineLevel="0" collapsed="false">
      <c r="A51" s="15" t="n">
        <v>6</v>
      </c>
      <c r="B51" s="15" t="s">
        <v>83</v>
      </c>
      <c r="C51" s="8"/>
      <c r="D51" s="8"/>
      <c r="E51" s="8"/>
      <c r="F51" s="8"/>
      <c r="G51" s="8"/>
    </row>
    <row r="52" customFormat="false" ht="15" hidden="false" customHeight="false" outlineLevel="0" collapsed="false">
      <c r="A52" s="15" t="n">
        <v>7</v>
      </c>
      <c r="B52" s="15" t="s">
        <v>84</v>
      </c>
      <c r="C52" s="8"/>
      <c r="D52" s="8"/>
      <c r="E52" s="8"/>
      <c r="F52" s="8"/>
      <c r="G52" s="8"/>
    </row>
    <row r="53" customFormat="false" ht="15" hidden="false" customHeight="false" outlineLevel="0" collapsed="false">
      <c r="A53" s="13" t="s">
        <v>85</v>
      </c>
      <c r="B53" s="14"/>
      <c r="C53" s="14"/>
      <c r="D53" s="14"/>
      <c r="E53" s="14"/>
      <c r="F53" s="14"/>
      <c r="G53" s="14"/>
    </row>
    <row r="54" customFormat="false" ht="23.85" hidden="false" customHeight="false" outlineLevel="0" collapsed="false">
      <c r="A54" s="15" t="n">
        <v>1</v>
      </c>
      <c r="B54" s="15" t="s">
        <v>86</v>
      </c>
      <c r="C54" s="8"/>
      <c r="D54" s="8"/>
      <c r="E54" s="8"/>
      <c r="F54" s="8"/>
      <c r="G54" s="8"/>
    </row>
    <row r="55" customFormat="false" ht="15" hidden="false" customHeight="false" outlineLevel="0" collapsed="false">
      <c r="A55" s="15" t="n">
        <v>2</v>
      </c>
      <c r="B55" s="15" t="s">
        <v>87</v>
      </c>
      <c r="C55" s="8"/>
      <c r="D55" s="8"/>
      <c r="E55" s="8"/>
      <c r="F55" s="8"/>
      <c r="G55" s="8"/>
    </row>
    <row r="56" customFormat="false" ht="15" hidden="false" customHeight="false" outlineLevel="0" collapsed="false">
      <c r="A56" s="15" t="n">
        <v>3</v>
      </c>
      <c r="B56" s="15" t="s">
        <v>88</v>
      </c>
      <c r="C56" s="8"/>
      <c r="D56" s="8"/>
      <c r="E56" s="8"/>
      <c r="F56" s="8"/>
      <c r="G56" s="8"/>
    </row>
    <row r="57" customFormat="false" ht="15" hidden="false" customHeight="false" outlineLevel="0" collapsed="false">
      <c r="A57" s="13" t="s">
        <v>89</v>
      </c>
      <c r="B57" s="14"/>
      <c r="C57" s="14"/>
      <c r="D57" s="14"/>
      <c r="E57" s="14"/>
      <c r="F57" s="14"/>
      <c r="G57" s="14"/>
    </row>
    <row r="58" customFormat="false" ht="15" hidden="false" customHeight="false" outlineLevel="0" collapsed="false">
      <c r="A58" s="15" t="n">
        <v>1</v>
      </c>
      <c r="B58" s="15" t="s">
        <v>90</v>
      </c>
      <c r="C58" s="8"/>
      <c r="D58" s="8"/>
      <c r="E58" s="8"/>
      <c r="F58" s="8"/>
      <c r="G58" s="8"/>
    </row>
    <row r="59" customFormat="false" ht="15" hidden="false" customHeight="false" outlineLevel="0" collapsed="false">
      <c r="A59" s="15" t="n">
        <v>2</v>
      </c>
      <c r="B59" s="15" t="s">
        <v>91</v>
      </c>
      <c r="C59" s="8"/>
      <c r="D59" s="8"/>
      <c r="E59" s="8"/>
      <c r="F59" s="8"/>
      <c r="G59" s="8"/>
    </row>
    <row r="60" customFormat="false" ht="15" hidden="false" customHeight="false" outlineLevel="0" collapsed="false">
      <c r="A60" s="15" t="n">
        <v>3</v>
      </c>
      <c r="B60" s="15" t="s">
        <v>92</v>
      </c>
      <c r="C60" s="8"/>
      <c r="D60" s="8"/>
      <c r="E60" s="8"/>
      <c r="F60" s="8"/>
      <c r="G60" s="8"/>
    </row>
    <row r="61" customFormat="false" ht="15" hidden="false" customHeight="false" outlineLevel="0" collapsed="false">
      <c r="A61" s="15" t="n">
        <v>4</v>
      </c>
      <c r="B61" s="15" t="s">
        <v>93</v>
      </c>
      <c r="C61" s="8"/>
      <c r="D61" s="8"/>
      <c r="E61" s="8"/>
      <c r="F61" s="8"/>
      <c r="G61" s="8"/>
    </row>
  </sheetData>
  <mergeCells count="5">
    <mergeCell ref="A1:G1"/>
    <mergeCell ref="A2:G2"/>
    <mergeCell ref="A5:G5"/>
    <mergeCell ref="A6:G6"/>
    <mergeCell ref="A7:G7"/>
  </mergeCells>
  <dataValidations count="1">
    <dataValidation allowBlank="true" errorStyle="stop" operator="between" showDropDown="false" showErrorMessage="false" showInputMessage="false" sqref="C12:C61" type="list">
      <formula1>"2,1,0,N/A"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2026-07-21T15:27:43Z</dcterms:created>
  <dc:creator>openpyxl</dc:creator>
  <dc:description/>
  <dc:language>en-US</dc:language>
  <cp:lastModifiedBy/>
  <dcterms:modified xsi:type="dcterms:W3CDTF">2026-07-21T15:27:43Z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